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23835" windowHeight="9975"/>
  </bookViews>
  <sheets>
    <sheet name="PPF Returns Calculator" sheetId="15" r:id="rId1"/>
  </sheets>
  <calcPr calcId="125725"/>
</workbook>
</file>

<file path=xl/calcChain.xml><?xml version="1.0" encoding="utf-8"?>
<calcChain xmlns="http://schemas.openxmlformats.org/spreadsheetml/2006/main">
  <c r="E3" i="15"/>
  <c r="E17"/>
  <c r="C17"/>
  <c r="E16"/>
  <c r="C16"/>
  <c r="E15"/>
  <c r="C15"/>
  <c r="E14"/>
  <c r="C14"/>
  <c r="E13"/>
  <c r="C13"/>
  <c r="E12"/>
  <c r="C12"/>
  <c r="E11"/>
  <c r="C11"/>
  <c r="E10"/>
  <c r="C10"/>
  <c r="E9"/>
  <c r="C9"/>
  <c r="E8"/>
  <c r="C8"/>
  <c r="E7"/>
  <c r="C7"/>
  <c r="E6"/>
  <c r="C6"/>
  <c r="E5"/>
  <c r="C5"/>
  <c r="E4"/>
  <c r="C4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C3"/>
  <c r="F3" s="1"/>
  <c r="B3"/>
  <c r="B4" s="1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G3" l="1"/>
  <c r="D4" s="1"/>
  <c r="F4" s="1"/>
  <c r="G4" s="1"/>
  <c r="D5" s="1"/>
  <c r="F5" l="1"/>
  <c r="G5" s="1"/>
  <c r="D6" s="1"/>
  <c r="F6" l="1"/>
  <c r="G6" s="1"/>
  <c r="D7" l="1"/>
  <c r="F7" l="1"/>
  <c r="G7" s="1"/>
  <c r="D8" l="1"/>
  <c r="F8" l="1"/>
  <c r="G8" l="1"/>
  <c r="D9" s="1"/>
  <c r="F9" l="1"/>
  <c r="D10" l="1"/>
  <c r="G9"/>
  <c r="F10" l="1"/>
  <c r="D11" l="1"/>
  <c r="G10"/>
  <c r="F11" l="1"/>
  <c r="D12" l="1"/>
  <c r="G11"/>
  <c r="F12" l="1"/>
  <c r="D13" l="1"/>
  <c r="G12"/>
  <c r="F13" l="1"/>
  <c r="D14" l="1"/>
  <c r="G13"/>
  <c r="F14" l="1"/>
  <c r="D15" l="1"/>
  <c r="G14"/>
  <c r="F15" l="1"/>
  <c r="D16" l="1"/>
  <c r="G15"/>
  <c r="F16" l="1"/>
  <c r="G16" l="1"/>
  <c r="D17" s="1"/>
  <c r="F17" s="1"/>
  <c r="G17" s="1"/>
</calcChain>
</file>

<file path=xl/sharedStrings.xml><?xml version="1.0" encoding="utf-8"?>
<sst xmlns="http://schemas.openxmlformats.org/spreadsheetml/2006/main" count="12" uniqueCount="12">
  <si>
    <t>Year</t>
  </si>
  <si>
    <t>Age</t>
  </si>
  <si>
    <t xml:space="preserve">              ( in multiples of 100)</t>
  </si>
  <si>
    <t>Your Current Age</t>
  </si>
  <si>
    <t>Net Balance on PPF Account</t>
  </si>
  <si>
    <t>Balance on PPF Account</t>
  </si>
  <si>
    <t>Investment per year</t>
  </si>
  <si>
    <t>Interest 
Earned</t>
  </si>
  <si>
    <t>Rate of Interest</t>
  </si>
  <si>
    <t>Enter the values here</t>
  </si>
  <si>
    <t xml:space="preserve">Rate of Interest expected </t>
  </si>
  <si>
    <t>How much You can invest per Year</t>
  </si>
</sst>
</file>

<file path=xl/styles.xml><?xml version="1.0" encoding="utf-8"?>
<styleSheet xmlns="http://schemas.openxmlformats.org/spreadsheetml/2006/main">
  <numFmts count="1">
    <numFmt numFmtId="164" formatCode="#,##0.0"/>
  </numFmts>
  <fonts count="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1" applyNumberFormat="0" applyAlignment="0" applyProtection="0"/>
  </cellStyleXfs>
  <cellXfs count="16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3" fillId="3" borderId="1" xfId="2"/>
    <xf numFmtId="3" fontId="3" fillId="3" borderId="1" xfId="2" applyNumberFormat="1"/>
    <xf numFmtId="0" fontId="1" fillId="2" borderId="2" xfId="1" applyBorder="1" applyAlignment="1">
      <alignment horizontal="center"/>
    </xf>
    <xf numFmtId="0" fontId="1" fillId="2" borderId="2" xfId="1" applyBorder="1" applyAlignment="1">
      <alignment horizontal="center" wrapText="1"/>
    </xf>
    <xf numFmtId="0" fontId="0" fillId="0" borderId="2" xfId="0" applyBorder="1"/>
    <xf numFmtId="3" fontId="0" fillId="0" borderId="2" xfId="0" applyNumberFormat="1" applyBorder="1"/>
    <xf numFmtId="3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right"/>
    </xf>
    <xf numFmtId="3" fontId="0" fillId="0" borderId="2" xfId="0" applyNumberFormat="1" applyBorder="1" applyAlignment="1">
      <alignment horizontal="right"/>
    </xf>
    <xf numFmtId="0" fontId="1" fillId="2" borderId="0" xfId="1" applyAlignment="1">
      <alignment horizontal="center"/>
    </xf>
    <xf numFmtId="3" fontId="2" fillId="2" borderId="2" xfId="1" applyNumberFormat="1" applyFont="1" applyBorder="1" applyAlignment="1">
      <alignment horizontal="right"/>
    </xf>
  </cellXfs>
  <cellStyles count="3">
    <cellStyle name="Calculation" xfId="2" builtinId="22"/>
    <cellStyle name="Good" xfId="1" builtinId="26"/>
    <cellStyle name="Normal" xfId="0" builtinId="0"/>
  </cellStyles>
  <dxfs count="0"/>
  <tableStyles count="1" defaultTableStyle="TableStyleMedium9" defaultPivotStyle="PivotStyleLight16">
    <tableStyle name="Table Style 1" pivot="0" count="0"/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1048574"/>
  <sheetViews>
    <sheetView tabSelected="1" workbookViewId="0">
      <selection activeCell="K12" sqref="K12"/>
    </sheetView>
  </sheetViews>
  <sheetFormatPr defaultRowHeight="15"/>
  <cols>
    <col min="1" max="1" width="4.85546875" bestFit="1" customWidth="1"/>
    <col min="2" max="2" width="4.42578125" bestFit="1" customWidth="1"/>
    <col min="3" max="3" width="11.7109375" customWidth="1"/>
    <col min="4" max="4" width="12.140625" customWidth="1"/>
    <col min="5" max="5" width="8.7109375" customWidth="1"/>
    <col min="6" max="6" width="8" bestFit="1" customWidth="1"/>
    <col min="7" max="7" width="14.140625" customWidth="1"/>
    <col min="11" max="11" width="33.85546875" bestFit="1" customWidth="1"/>
    <col min="12" max="12" width="34.42578125" customWidth="1"/>
  </cols>
  <sheetData>
    <row r="2" spans="1:13" ht="30.75" customHeight="1">
      <c r="A2" s="5" t="s">
        <v>0</v>
      </c>
      <c r="B2" s="5" t="s">
        <v>1</v>
      </c>
      <c r="C2" s="6" t="s">
        <v>6</v>
      </c>
      <c r="D2" s="6" t="s">
        <v>5</v>
      </c>
      <c r="E2" s="6" t="s">
        <v>8</v>
      </c>
      <c r="F2" s="6" t="s">
        <v>7</v>
      </c>
      <c r="G2" s="6" t="s">
        <v>4</v>
      </c>
    </row>
    <row r="3" spans="1:13">
      <c r="A3" s="7">
        <v>1</v>
      </c>
      <c r="B3" s="8">
        <f>M5</f>
        <v>1</v>
      </c>
      <c r="C3" s="9">
        <f>M8</f>
        <v>60000</v>
      </c>
      <c r="D3" s="8">
        <v>0</v>
      </c>
      <c r="E3" s="10">
        <f>M10</f>
        <v>8.5</v>
      </c>
      <c r="F3" s="12">
        <f t="shared" ref="F3:F17" si="0">(C3+D3)*E3%</f>
        <v>5100</v>
      </c>
      <c r="G3" s="13">
        <f>C3+F3</f>
        <v>65100</v>
      </c>
      <c r="L3" s="14" t="s">
        <v>9</v>
      </c>
      <c r="M3" s="14"/>
    </row>
    <row r="4" spans="1:13">
      <c r="A4" s="7">
        <f t="shared" ref="A4:B17" si="1">A3+1</f>
        <v>2</v>
      </c>
      <c r="B4" s="8">
        <f t="shared" si="1"/>
        <v>2</v>
      </c>
      <c r="C4" s="9">
        <f>M8</f>
        <v>60000</v>
      </c>
      <c r="D4" s="8">
        <f t="shared" ref="D4:D17" si="2">G3</f>
        <v>65100</v>
      </c>
      <c r="E4" s="11">
        <f>M10</f>
        <v>8.5</v>
      </c>
      <c r="F4" s="12">
        <f t="shared" si="0"/>
        <v>10633.5</v>
      </c>
      <c r="G4" s="13">
        <f t="shared" ref="G4:G17" si="3">C4+D4++F4</f>
        <v>135733.5</v>
      </c>
    </row>
    <row r="5" spans="1:13">
      <c r="A5" s="7">
        <f t="shared" si="1"/>
        <v>3</v>
      </c>
      <c r="B5" s="8">
        <f t="shared" si="1"/>
        <v>3</v>
      </c>
      <c r="C5" s="9">
        <f>M8</f>
        <v>60000</v>
      </c>
      <c r="D5" s="8">
        <f t="shared" si="2"/>
        <v>135733.5</v>
      </c>
      <c r="E5" s="11">
        <f>M10</f>
        <v>8.5</v>
      </c>
      <c r="F5" s="12">
        <f t="shared" si="0"/>
        <v>16637.3475</v>
      </c>
      <c r="G5" s="13">
        <f t="shared" si="3"/>
        <v>212370.8475</v>
      </c>
      <c r="L5" t="s">
        <v>3</v>
      </c>
      <c r="M5" s="4">
        <v>1</v>
      </c>
    </row>
    <row r="6" spans="1:13">
      <c r="A6" s="7">
        <f t="shared" si="1"/>
        <v>4</v>
      </c>
      <c r="B6" s="8">
        <f t="shared" si="1"/>
        <v>4</v>
      </c>
      <c r="C6" s="9">
        <f>M8</f>
        <v>60000</v>
      </c>
      <c r="D6" s="8">
        <f t="shared" si="2"/>
        <v>212370.8475</v>
      </c>
      <c r="E6" s="11">
        <f>M10</f>
        <v>8.5</v>
      </c>
      <c r="F6" s="12">
        <f t="shared" si="0"/>
        <v>23151.522037500003</v>
      </c>
      <c r="G6" s="13">
        <f t="shared" si="3"/>
        <v>295522.36953750002</v>
      </c>
    </row>
    <row r="7" spans="1:13">
      <c r="A7" s="7">
        <f t="shared" si="1"/>
        <v>5</v>
      </c>
      <c r="B7" s="8">
        <f t="shared" si="1"/>
        <v>5</v>
      </c>
      <c r="C7" s="9">
        <f>M8</f>
        <v>60000</v>
      </c>
      <c r="D7" s="8">
        <f t="shared" si="2"/>
        <v>295522.36953750002</v>
      </c>
      <c r="E7" s="11">
        <f>M10</f>
        <v>8.5</v>
      </c>
      <c r="F7" s="12">
        <f t="shared" si="0"/>
        <v>30219.401410687504</v>
      </c>
      <c r="G7" s="13">
        <f t="shared" si="3"/>
        <v>385741.77094818751</v>
      </c>
      <c r="L7" s="1" t="s">
        <v>11</v>
      </c>
    </row>
    <row r="8" spans="1:13">
      <c r="A8" s="7">
        <f t="shared" si="1"/>
        <v>6</v>
      </c>
      <c r="B8" s="8">
        <f t="shared" si="1"/>
        <v>6</v>
      </c>
      <c r="C8" s="9">
        <f>M8</f>
        <v>60000</v>
      </c>
      <c r="D8" s="8">
        <f t="shared" si="2"/>
        <v>385741.77094818751</v>
      </c>
      <c r="E8" s="11">
        <f>M10</f>
        <v>8.5</v>
      </c>
      <c r="F8" s="12">
        <f t="shared" si="0"/>
        <v>37888.050530595938</v>
      </c>
      <c r="G8" s="13">
        <f t="shared" si="3"/>
        <v>483629.82147878344</v>
      </c>
      <c r="L8" t="s">
        <v>2</v>
      </c>
      <c r="M8" s="4">
        <v>60000</v>
      </c>
    </row>
    <row r="9" spans="1:13">
      <c r="A9" s="7">
        <f t="shared" si="1"/>
        <v>7</v>
      </c>
      <c r="B9" s="8">
        <f t="shared" si="1"/>
        <v>7</v>
      </c>
      <c r="C9" s="9">
        <f>M8</f>
        <v>60000</v>
      </c>
      <c r="D9" s="8">
        <f t="shared" si="2"/>
        <v>483629.82147878344</v>
      </c>
      <c r="E9" s="11">
        <f>M10</f>
        <v>8.5</v>
      </c>
      <c r="F9" s="12">
        <f t="shared" si="0"/>
        <v>46208.534825696588</v>
      </c>
      <c r="G9" s="13">
        <f t="shared" si="3"/>
        <v>589838.35630448</v>
      </c>
    </row>
    <row r="10" spans="1:13">
      <c r="A10" s="7">
        <f t="shared" si="1"/>
        <v>8</v>
      </c>
      <c r="B10" s="8">
        <f t="shared" si="1"/>
        <v>8</v>
      </c>
      <c r="C10" s="9">
        <f>M8</f>
        <v>60000</v>
      </c>
      <c r="D10" s="8">
        <f t="shared" si="2"/>
        <v>589838.35630448</v>
      </c>
      <c r="E10" s="11">
        <f>M10</f>
        <v>8.5</v>
      </c>
      <c r="F10" s="12">
        <f t="shared" si="0"/>
        <v>55236.260285880802</v>
      </c>
      <c r="G10" s="13">
        <f t="shared" si="3"/>
        <v>705074.61659036076</v>
      </c>
      <c r="L10" t="s">
        <v>10</v>
      </c>
      <c r="M10" s="3">
        <v>8.5</v>
      </c>
    </row>
    <row r="11" spans="1:13">
      <c r="A11" s="7">
        <f t="shared" si="1"/>
        <v>9</v>
      </c>
      <c r="B11" s="8">
        <f t="shared" si="1"/>
        <v>9</v>
      </c>
      <c r="C11" s="9">
        <f>M8</f>
        <v>60000</v>
      </c>
      <c r="D11" s="8">
        <f t="shared" si="2"/>
        <v>705074.61659036076</v>
      </c>
      <c r="E11" s="11">
        <f>M10</f>
        <v>8.5</v>
      </c>
      <c r="F11" s="12">
        <f t="shared" si="0"/>
        <v>65031.342410180667</v>
      </c>
      <c r="G11" s="13">
        <f t="shared" si="3"/>
        <v>830105.95900054148</v>
      </c>
    </row>
    <row r="12" spans="1:13">
      <c r="A12" s="7">
        <f t="shared" si="1"/>
        <v>10</v>
      </c>
      <c r="B12" s="8">
        <f t="shared" si="1"/>
        <v>10</v>
      </c>
      <c r="C12" s="9">
        <f>M8</f>
        <v>60000</v>
      </c>
      <c r="D12" s="8">
        <f t="shared" si="2"/>
        <v>830105.95900054148</v>
      </c>
      <c r="E12" s="11">
        <f>M10</f>
        <v>8.5</v>
      </c>
      <c r="F12" s="12">
        <f t="shared" si="0"/>
        <v>75659.006515046029</v>
      </c>
      <c r="G12" s="13">
        <f t="shared" si="3"/>
        <v>965764.96551558748</v>
      </c>
    </row>
    <row r="13" spans="1:13">
      <c r="A13" s="7">
        <f t="shared" si="1"/>
        <v>11</v>
      </c>
      <c r="B13" s="8">
        <f t="shared" si="1"/>
        <v>11</v>
      </c>
      <c r="C13" s="9">
        <f>M8</f>
        <v>60000</v>
      </c>
      <c r="D13" s="8">
        <f t="shared" si="2"/>
        <v>965764.96551558748</v>
      </c>
      <c r="E13" s="11">
        <f>M10</f>
        <v>8.5</v>
      </c>
      <c r="F13" s="12">
        <f t="shared" si="0"/>
        <v>87190.022068824939</v>
      </c>
      <c r="G13" s="13">
        <f t="shared" si="3"/>
        <v>1112954.9875844123</v>
      </c>
    </row>
    <row r="14" spans="1:13">
      <c r="A14" s="7">
        <f t="shared" si="1"/>
        <v>12</v>
      </c>
      <c r="B14" s="8">
        <f t="shared" si="1"/>
        <v>12</v>
      </c>
      <c r="C14" s="9">
        <f>M8</f>
        <v>60000</v>
      </c>
      <c r="D14" s="8">
        <f t="shared" si="2"/>
        <v>1112954.9875844123</v>
      </c>
      <c r="E14" s="11">
        <f>M10</f>
        <v>8.5</v>
      </c>
      <c r="F14" s="12">
        <f t="shared" si="0"/>
        <v>99701.173944675058</v>
      </c>
      <c r="G14" s="13">
        <f t="shared" si="3"/>
        <v>1272656.1615290875</v>
      </c>
    </row>
    <row r="15" spans="1:13">
      <c r="A15" s="7">
        <f t="shared" si="1"/>
        <v>13</v>
      </c>
      <c r="B15" s="8">
        <f t="shared" si="1"/>
        <v>13</v>
      </c>
      <c r="C15" s="9">
        <f>M8</f>
        <v>60000</v>
      </c>
      <c r="D15" s="8">
        <f t="shared" si="2"/>
        <v>1272656.1615290875</v>
      </c>
      <c r="E15" s="11">
        <f>M10</f>
        <v>8.5</v>
      </c>
      <c r="F15" s="12">
        <f t="shared" si="0"/>
        <v>113275.77372997244</v>
      </c>
      <c r="G15" s="13">
        <f t="shared" si="3"/>
        <v>1445931.93525906</v>
      </c>
    </row>
    <row r="16" spans="1:13">
      <c r="A16" s="7">
        <f t="shared" si="1"/>
        <v>14</v>
      </c>
      <c r="B16" s="8">
        <f t="shared" si="1"/>
        <v>14</v>
      </c>
      <c r="C16" s="9">
        <f>M8</f>
        <v>60000</v>
      </c>
      <c r="D16" s="8">
        <f t="shared" si="2"/>
        <v>1445931.93525906</v>
      </c>
      <c r="E16" s="11">
        <f>M10</f>
        <v>8.5</v>
      </c>
      <c r="F16" s="12">
        <f t="shared" si="0"/>
        <v>128004.2144970201</v>
      </c>
      <c r="G16" s="13">
        <f t="shared" si="3"/>
        <v>1633936.14975608</v>
      </c>
    </row>
    <row r="17" spans="1:7">
      <c r="A17" s="7">
        <f t="shared" si="1"/>
        <v>15</v>
      </c>
      <c r="B17" s="8">
        <f t="shared" si="1"/>
        <v>15</v>
      </c>
      <c r="C17" s="9">
        <f>M8</f>
        <v>60000</v>
      </c>
      <c r="D17" s="8">
        <f t="shared" si="2"/>
        <v>1633936.14975608</v>
      </c>
      <c r="E17" s="11">
        <f>M10</f>
        <v>8.5</v>
      </c>
      <c r="F17" s="12">
        <f t="shared" si="0"/>
        <v>143984.5727292668</v>
      </c>
      <c r="G17" s="15">
        <f t="shared" si="3"/>
        <v>1837920.7224853467</v>
      </c>
    </row>
    <row r="18" spans="1:7">
      <c r="B18" s="2"/>
      <c r="C18" s="2"/>
      <c r="D18" s="2"/>
      <c r="G18" s="2"/>
    </row>
    <row r="19" spans="1:7">
      <c r="B19" s="2"/>
      <c r="C19" s="2"/>
      <c r="D19" s="2"/>
    </row>
    <row r="20" spans="1:7">
      <c r="B20" s="2"/>
      <c r="C20" s="2"/>
      <c r="D20" s="2"/>
    </row>
    <row r="21" spans="1:7">
      <c r="B21" s="2"/>
      <c r="C21" s="2"/>
      <c r="D21" s="2"/>
    </row>
    <row r="22" spans="1:7">
      <c r="B22" s="2"/>
      <c r="C22" s="2"/>
      <c r="D22" s="2"/>
    </row>
    <row r="23" spans="1:7">
      <c r="B23" s="2"/>
      <c r="C23" s="2"/>
      <c r="D23" s="2"/>
    </row>
    <row r="24" spans="1:7">
      <c r="B24" s="2"/>
      <c r="C24" s="2"/>
      <c r="D24" s="2"/>
    </row>
    <row r="25" spans="1:7">
      <c r="B25" s="2"/>
      <c r="C25" s="2"/>
      <c r="D25" s="2"/>
    </row>
    <row r="26" spans="1:7">
      <c r="B26" s="2"/>
      <c r="C26" s="2"/>
      <c r="D26" s="2"/>
    </row>
    <row r="27" spans="1:7">
      <c r="B27" s="2"/>
      <c r="C27" s="2"/>
      <c r="D27" s="2"/>
    </row>
    <row r="28" spans="1:7">
      <c r="B28" s="2"/>
      <c r="C28" s="2"/>
      <c r="D28" s="2"/>
    </row>
    <row r="1048574" spans="2:4">
      <c r="B1048574" s="2"/>
      <c r="C1048574" s="2"/>
      <c r="D1048574" s="2"/>
    </row>
  </sheetData>
  <mergeCells count="1">
    <mergeCell ref="L3: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PPF Returns Calculator</vt:lpstr>
    </vt:vector>
  </TitlesOfParts>
  <Company>TSYS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KMaddineni</dc:creator>
  <cp:lastModifiedBy>KMaddineni</cp:lastModifiedBy>
  <dcterms:created xsi:type="dcterms:W3CDTF">2011-09-09T08:59:26Z</dcterms:created>
  <dcterms:modified xsi:type="dcterms:W3CDTF">2011-12-23T11:28:00Z</dcterms:modified>
</cp:coreProperties>
</file>